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7D739625-08F5-42B6-8EB0-774169C4447E}" xr6:coauthVersionLast="47" xr6:coauthVersionMax="47" xr10:uidLastSave="{00000000-0000-0000-0000-000000000000}"/>
  <bookViews>
    <workbookView xWindow="810" yWindow="1365" windowWidth="16425" windowHeight="14265" activeTab="1" xr2:uid="{00000000-000D-0000-FFFF-FFFF00000000}"/>
  </bookViews>
  <sheets>
    <sheet name="鬼怒_別紙2" sheetId="4" r:id="rId1"/>
    <sheet name="鬼怒_別紙３" sheetId="5" r:id="rId2"/>
  </sheets>
  <definedNames>
    <definedName name="_xlnm.Print_Area" localSheetId="0">鬼怒_別紙2!$A$1:$M$21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5" l="1"/>
  <c r="B18" i="5"/>
  <c r="E19" i="4" l="1"/>
  <c r="B19" i="4"/>
</calcChain>
</file>

<file path=xl/sharedStrings.xml><?xml version="1.0" encoding="utf-8"?>
<sst xmlns="http://schemas.openxmlformats.org/spreadsheetml/2006/main" count="74" uniqueCount="35">
  <si>
    <t>受電場所名</t>
    <rPh sb="0" eb="2">
      <t>ジュデン</t>
    </rPh>
    <rPh sb="2" eb="4">
      <t>バショ</t>
    </rPh>
    <rPh sb="4" eb="5">
      <t>メイ</t>
    </rPh>
    <phoneticPr fontId="1"/>
  </si>
  <si>
    <t>契約電力</t>
    <rPh sb="0" eb="2">
      <t>ケイヤク</t>
    </rPh>
    <rPh sb="2" eb="4">
      <t>デンリョク</t>
    </rPh>
    <phoneticPr fontId="1"/>
  </si>
  <si>
    <t>使用電力量</t>
    <rPh sb="0" eb="2">
      <t>シヨウ</t>
    </rPh>
    <rPh sb="2" eb="4">
      <t>デンリョク</t>
    </rPh>
    <rPh sb="4" eb="5">
      <t>リョウ</t>
    </rPh>
    <phoneticPr fontId="1"/>
  </si>
  <si>
    <t>最大電力</t>
    <rPh sb="0" eb="2">
      <t>サイダイ</t>
    </rPh>
    <rPh sb="2" eb="4">
      <t>デンリョク</t>
    </rPh>
    <phoneticPr fontId="1"/>
  </si>
  <si>
    <t>力率</t>
    <rPh sb="0" eb="2">
      <t>リキリツ</t>
    </rPh>
    <phoneticPr fontId="1"/>
  </si>
  <si>
    <t>４月</t>
    <rPh sb="1" eb="2">
      <t>ツキ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</si>
  <si>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</si>
  <si>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</si>
  <si>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</si>
  <si>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</si>
  <si>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</si>
  <si>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</si>
  <si>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</si>
  <si>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</si>
  <si>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</si>
  <si>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</si>
  <si>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</si>
  <si>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  <rPh sb="0" eb="2">
      <t>ゴウケイ</t>
    </rPh>
    <phoneticPr fontId="1"/>
  </si>
  <si>
    <t>備考</t>
    <rPh sb="0" eb="2">
      <t>ビコウ</t>
    </rPh>
    <phoneticPr fontId="1"/>
  </si>
  <si>
    <t>受電場所住所</t>
    <rPh sb="0" eb="2">
      <t>ジュデン</t>
    </rPh>
    <rPh sb="2" eb="4">
      <t>バショ</t>
    </rPh>
    <rPh sb="4" eb="6">
      <t>ジュウショ</t>
    </rPh>
    <phoneticPr fontId="1"/>
  </si>
  <si>
    <t>鬼怒水道事務所（浄水場）</t>
    <rPh sb="0" eb="2">
      <t>キヌ</t>
    </rPh>
    <rPh sb="2" eb="4">
      <t>スイドウ</t>
    </rPh>
    <rPh sb="4" eb="7">
      <t>ジムショ</t>
    </rPh>
    <rPh sb="8" eb="11">
      <t>ジョウスイバ</t>
    </rPh>
    <phoneticPr fontId="1"/>
  </si>
  <si>
    <t>板戸取水場</t>
    <rPh sb="0" eb="2">
      <t>イタド</t>
    </rPh>
    <rPh sb="2" eb="4">
      <t>シュスイ</t>
    </rPh>
    <rPh sb="4" eb="5">
      <t>バ</t>
    </rPh>
    <phoneticPr fontId="1"/>
  </si>
  <si>
    <t>栃木県
宇都宮市板戸町１５６０－２</t>
    <rPh sb="0" eb="3">
      <t>トチギケン</t>
    </rPh>
    <rPh sb="4" eb="8">
      <t>ウツノミヤシ</t>
    </rPh>
    <rPh sb="8" eb="10">
      <t>イタド</t>
    </rPh>
    <rPh sb="10" eb="11">
      <t>マチ</t>
    </rPh>
    <phoneticPr fontId="1"/>
  </si>
  <si>
    <t>栃木県塩谷郡
高根沢町大字宝積寺１９００番地</t>
    <rPh sb="0" eb="3">
      <t>トチギケン</t>
    </rPh>
    <rPh sb="3" eb="6">
      <t>シオヤグン</t>
    </rPh>
    <rPh sb="7" eb="11">
      <t>タカネザワマチ</t>
    </rPh>
    <rPh sb="11" eb="13">
      <t>オオアザ</t>
    </rPh>
    <rPh sb="13" eb="16">
      <t>ホウシャクジ</t>
    </rPh>
    <rPh sb="20" eb="22">
      <t>バンチ</t>
    </rPh>
    <phoneticPr fontId="1"/>
  </si>
  <si>
    <t>　［別紙２］</t>
    <rPh sb="2" eb="4">
      <t>ベッシ</t>
    </rPh>
    <phoneticPr fontId="1"/>
  </si>
  <si>
    <t>（栃木県鬼怒水道事務所）</t>
    <phoneticPr fontId="1"/>
  </si>
  <si>
    <t>契約電力</t>
    <phoneticPr fontId="1"/>
  </si>
  <si>
    <t>令和８年１月から太陽光発電施設の稼働を予定しているため、浄水場の１～３月分は実績の１割減を見込む</t>
    <rPh sb="0" eb="2">
      <t>レイワ</t>
    </rPh>
    <rPh sb="3" eb="4">
      <t>ネン</t>
    </rPh>
    <rPh sb="5" eb="6">
      <t>ガツ</t>
    </rPh>
    <rPh sb="8" eb="11">
      <t>タイヨウコウ</t>
    </rPh>
    <rPh sb="11" eb="13">
      <t>ハツデン</t>
    </rPh>
    <rPh sb="13" eb="15">
      <t>シセツ</t>
    </rPh>
    <rPh sb="16" eb="18">
      <t>カドウ</t>
    </rPh>
    <rPh sb="19" eb="21">
      <t>ヨテイ</t>
    </rPh>
    <rPh sb="28" eb="31">
      <t>ジョウスイジョウ</t>
    </rPh>
    <rPh sb="35" eb="36">
      <t>ガツ</t>
    </rPh>
    <rPh sb="36" eb="37">
      <t>ブン</t>
    </rPh>
    <rPh sb="38" eb="40">
      <t>ジッセキ</t>
    </rPh>
    <rPh sb="42" eb="43">
      <t>ワリ</t>
    </rPh>
    <rPh sb="43" eb="44">
      <t>ゲン</t>
    </rPh>
    <rPh sb="45" eb="47">
      <t>ミコ</t>
    </rPh>
    <phoneticPr fontId="1"/>
  </si>
  <si>
    <t>令和８(2026)年度　契約電力・予定使用電力量一覧　</t>
    <rPh sb="0" eb="2">
      <t>レイワ</t>
    </rPh>
    <rPh sb="9" eb="11">
      <t>ネンド</t>
    </rPh>
    <rPh sb="24" eb="26">
      <t>イチラン</t>
    </rPh>
    <phoneticPr fontId="1"/>
  </si>
  <si>
    <t>　［別紙３］</t>
    <rPh sb="2" eb="4">
      <t>ベッシ</t>
    </rPh>
    <phoneticPr fontId="1"/>
  </si>
  <si>
    <t>直近１２ヶ月　契約電力・使用電力量一覧　</t>
    <rPh sb="0" eb="2">
      <t>チョッキン</t>
    </rPh>
    <rPh sb="5" eb="6">
      <t>ゲツ</t>
    </rPh>
    <rPh sb="17" eb="19">
      <t>イチラン</t>
    </rPh>
    <phoneticPr fontId="1"/>
  </si>
  <si>
    <t>栃木県塩谷郡高根沢町大字宝積寺１９００番地</t>
    <rPh sb="0" eb="3">
      <t>トチギケン</t>
    </rPh>
    <rPh sb="3" eb="6">
      <t>シオヤグン</t>
    </rPh>
    <rPh sb="6" eb="10">
      <t>タカネザワマチ</t>
    </rPh>
    <rPh sb="10" eb="12">
      <t>オオアザ</t>
    </rPh>
    <rPh sb="12" eb="15">
      <t>ホウシャクジ</t>
    </rPh>
    <rPh sb="19" eb="21">
      <t>バンチ</t>
    </rPh>
    <phoneticPr fontId="1"/>
  </si>
  <si>
    <t>栃木県宇都宮市板戸町１５６０－２</t>
    <rPh sb="0" eb="3">
      <t>トチギケン</t>
    </rPh>
    <rPh sb="3" eb="7">
      <t>ウツノミヤシ</t>
    </rPh>
    <rPh sb="7" eb="9">
      <t>イタド</t>
    </rPh>
    <rPh sb="9" eb="10">
      <t>マチ</t>
    </rPh>
    <phoneticPr fontId="1"/>
  </si>
  <si>
    <t>３月</t>
    <phoneticPr fontId="1"/>
  </si>
  <si>
    <t>　※　令和６(2024)年１０月から令和７(2025)年９月までの需給実績値</t>
    <rPh sb="3" eb="5">
      <t>レイワ</t>
    </rPh>
    <rPh sb="12" eb="13">
      <t>ネン</t>
    </rPh>
    <rPh sb="15" eb="16">
      <t>ガツ</t>
    </rPh>
    <rPh sb="18" eb="20">
      <t>レイワ</t>
    </rPh>
    <rPh sb="27" eb="28">
      <t>ネン</t>
    </rPh>
    <rPh sb="29" eb="30">
      <t>ガツ</t>
    </rPh>
    <rPh sb="33" eb="35">
      <t>ジュキュウ</t>
    </rPh>
    <rPh sb="35" eb="38">
      <t>ジッセキチ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</si>
</sst>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;[Red]\-#,##0\ "/>
    <numFmt numFmtId="177" formatCode="#,##0_);[Red]\(#,##0\)"/>
    <numFmt numFmtId="178" formatCode="#,##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/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15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0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 applyAlignment="1">
      <alignment horizontal="distributed" vertical="center" justifyLastLine="1"/>
    </xf>
    <xf numFmtId="0" fontId="3" fillId="0" borderId="18" xfId="0" applyFont="1" applyBorder="1" applyAlignment="1">
      <alignment horizontal="distributed" vertical="center" justifyLastLine="1"/>
    </xf>
    <xf numFmtId="38" fontId="3" fillId="0" borderId="0" xfId="2" applyFont="1">
      <alignment vertical="center"/>
    </xf>
    <xf numFmtId="0" fontId="5" fillId="0" borderId="0" xfId="0" applyFont="1">
      <alignment vertical="center"/>
    </xf>
    <xf numFmtId="38" fontId="7" fillId="0" borderId="5" xfId="2" applyFont="1" applyBorder="1" applyAlignment="1">
      <alignment horizontal="center" vertical="center"/>
    </xf>
    <xf numFmtId="38" fontId="7" fillId="0" borderId="14" xfId="2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5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0" borderId="14" xfId="0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12" xfId="0" applyFont="1" applyBorder="1" applyAlignment="1">
      <alignment horizontal="center" vertical="center"/>
    </xf>
    <xf numFmtId="38" fontId="7" fillId="0" borderId="15" xfId="2" applyFont="1" applyBorder="1" applyAlignment="1">
      <alignment horizontal="center" vertical="center"/>
    </xf>
    <xf numFmtId="38" fontId="7" fillId="0" borderId="12" xfId="2" applyFont="1" applyBorder="1" applyAlignment="1">
      <alignment horizontal="center" vertical="center"/>
    </xf>
    <xf numFmtId="38" fontId="7" fillId="0" borderId="15" xfId="2" applyFont="1" applyBorder="1" applyAlignment="1">
      <alignment horizontal="center" vertical="center"/>
    </xf>
    <xf numFmtId="0" fontId="9" fillId="0" borderId="29" xfId="0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38" fontId="7" fillId="0" borderId="7" xfId="2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176" fontId="7" fillId="0" borderId="19" xfId="2" applyNumberFormat="1" applyFont="1" applyBorder="1">
      <alignment vertical="center"/>
    </xf>
    <xf numFmtId="177" fontId="7" fillId="0" borderId="22" xfId="2" applyNumberFormat="1" applyFont="1" applyBorder="1">
      <alignment vertical="center"/>
    </xf>
    <xf numFmtId="177" fontId="7" fillId="0" borderId="20" xfId="0" quotePrefix="1" applyNumberFormat="1" applyFont="1" applyBorder="1">
      <alignment vertical="center"/>
    </xf>
    <xf numFmtId="177" fontId="7" fillId="0" borderId="21" xfId="0" applyNumberFormat="1" applyFont="1" applyBorder="1">
      <alignment vertical="center"/>
    </xf>
    <xf numFmtId="176" fontId="7" fillId="0" borderId="22" xfId="2" applyNumberFormat="1" applyFont="1" applyFill="1" applyBorder="1">
      <alignment vertical="center"/>
    </xf>
    <xf numFmtId="177" fontId="7" fillId="0" borderId="22" xfId="2" applyNumberFormat="1" applyFont="1" applyFill="1" applyBorder="1">
      <alignment vertical="center"/>
    </xf>
    <xf numFmtId="176" fontId="7" fillId="0" borderId="5" xfId="2" applyNumberFormat="1" applyFont="1" applyBorder="1">
      <alignment vertical="center"/>
    </xf>
    <xf numFmtId="177" fontId="7" fillId="0" borderId="1" xfId="0" applyNumberFormat="1" applyFont="1" applyBorder="1">
      <alignment vertical="center"/>
    </xf>
    <xf numFmtId="177" fontId="7" fillId="0" borderId="6" xfId="0" applyNumberFormat="1" applyFont="1" applyBorder="1">
      <alignment vertical="center"/>
    </xf>
    <xf numFmtId="176" fontId="7" fillId="0" borderId="14" xfId="2" applyNumberFormat="1" applyFont="1" applyFill="1" applyBorder="1">
      <alignment vertical="center"/>
    </xf>
    <xf numFmtId="177" fontId="7" fillId="0" borderId="14" xfId="2" applyNumberFormat="1" applyFont="1" applyBorder="1">
      <alignment vertical="center"/>
    </xf>
    <xf numFmtId="177" fontId="7" fillId="0" borderId="14" xfId="2" applyNumberFormat="1" applyFont="1" applyFill="1" applyBorder="1">
      <alignment vertical="center"/>
    </xf>
    <xf numFmtId="176" fontId="7" fillId="0" borderId="34" xfId="2" applyNumberFormat="1" applyFont="1" applyFill="1" applyBorder="1">
      <alignment vertical="center"/>
    </xf>
    <xf numFmtId="177" fontId="7" fillId="0" borderId="35" xfId="0" applyNumberFormat="1" applyFont="1" applyBorder="1">
      <alignment vertical="center"/>
    </xf>
    <xf numFmtId="177" fontId="7" fillId="0" borderId="36" xfId="0" applyNumberFormat="1" applyFont="1" applyBorder="1">
      <alignment vertical="center"/>
    </xf>
    <xf numFmtId="176" fontId="7" fillId="0" borderId="37" xfId="2" applyNumberFormat="1" applyFont="1" applyFill="1" applyBorder="1">
      <alignment vertical="center"/>
    </xf>
    <xf numFmtId="177" fontId="7" fillId="0" borderId="37" xfId="2" applyNumberFormat="1" applyFont="1" applyFill="1" applyBorder="1">
      <alignment vertical="center"/>
    </xf>
    <xf numFmtId="0" fontId="3" fillId="0" borderId="34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5" xfId="0" applyFont="1" applyBorder="1">
      <alignment vertical="center"/>
    </xf>
    <xf numFmtId="0" fontId="3" fillId="0" borderId="36" xfId="0" applyFont="1" applyBorder="1">
      <alignment vertical="center"/>
    </xf>
    <xf numFmtId="176" fontId="7" fillId="0" borderId="39" xfId="2" applyNumberFormat="1" applyFont="1" applyFill="1" applyBorder="1">
      <alignment vertical="center"/>
    </xf>
    <xf numFmtId="177" fontId="7" fillId="0" borderId="40" xfId="2" applyNumberFormat="1" applyFont="1" applyFill="1" applyBorder="1">
      <alignment vertical="center"/>
    </xf>
    <xf numFmtId="177" fontId="7" fillId="0" borderId="41" xfId="0" applyNumberFormat="1" applyFont="1" applyBorder="1">
      <alignment vertical="center"/>
    </xf>
    <xf numFmtId="177" fontId="7" fillId="0" borderId="42" xfId="0" applyNumberFormat="1" applyFont="1" applyBorder="1">
      <alignment vertical="center"/>
    </xf>
    <xf numFmtId="176" fontId="7" fillId="0" borderId="40" xfId="2" applyNumberFormat="1" applyFont="1" applyFill="1" applyBorder="1">
      <alignment vertical="center"/>
    </xf>
    <xf numFmtId="0" fontId="3" fillId="0" borderId="39" xfId="0" applyFont="1" applyBorder="1">
      <alignment vertical="center"/>
    </xf>
    <xf numFmtId="0" fontId="3" fillId="0" borderId="40" xfId="0" applyFont="1" applyBorder="1">
      <alignment vertical="center"/>
    </xf>
    <xf numFmtId="0" fontId="3" fillId="0" borderId="41" xfId="0" applyFont="1" applyBorder="1">
      <alignment vertical="center"/>
    </xf>
    <xf numFmtId="0" fontId="3" fillId="0" borderId="42" xfId="0" applyFont="1" applyBorder="1">
      <alignment vertical="center"/>
    </xf>
    <xf numFmtId="176" fontId="7" fillId="0" borderId="19" xfId="2" applyNumberFormat="1" applyFont="1" applyFill="1" applyBorder="1">
      <alignment vertical="center"/>
    </xf>
    <xf numFmtId="177" fontId="7" fillId="0" borderId="20" xfId="0" applyNumberFormat="1" applyFont="1" applyBorder="1">
      <alignment vertical="center"/>
    </xf>
    <xf numFmtId="176" fontId="7" fillId="0" borderId="5" xfId="2" applyNumberFormat="1" applyFont="1" applyFill="1" applyBorder="1">
      <alignment vertical="center"/>
    </xf>
    <xf numFmtId="0" fontId="3" fillId="0" borderId="30" xfId="0" applyFont="1" applyBorder="1" applyAlignment="1">
      <alignment horizontal="distributed" vertical="center" justifyLastLine="1"/>
    </xf>
    <xf numFmtId="176" fontId="7" fillId="0" borderId="43" xfId="2" applyNumberFormat="1" applyFont="1" applyBorder="1">
      <alignment vertical="center"/>
    </xf>
    <xf numFmtId="177" fontId="7" fillId="0" borderId="31" xfId="2" applyNumberFormat="1" applyFont="1" applyBorder="1">
      <alignment vertical="center"/>
    </xf>
    <xf numFmtId="177" fontId="7" fillId="0" borderId="44" xfId="0" applyNumberFormat="1" applyFont="1" applyBorder="1">
      <alignment vertical="center"/>
    </xf>
    <xf numFmtId="177" fontId="7" fillId="0" borderId="45" xfId="0" applyNumberFormat="1" applyFont="1" applyBorder="1">
      <alignment vertical="center"/>
    </xf>
    <xf numFmtId="176" fontId="7" fillId="0" borderId="31" xfId="2" applyNumberFormat="1" applyFont="1" applyBorder="1">
      <alignment vertical="center"/>
    </xf>
    <xf numFmtId="177" fontId="7" fillId="0" borderId="46" xfId="0" applyNumberFormat="1" applyFont="1" applyBorder="1">
      <alignment vertical="center"/>
    </xf>
    <xf numFmtId="0" fontId="3" fillId="0" borderId="43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44" xfId="0" applyFont="1" applyBorder="1">
      <alignment vertical="center"/>
    </xf>
    <xf numFmtId="0" fontId="3" fillId="0" borderId="45" xfId="0" applyFont="1" applyBorder="1">
      <alignment vertical="center"/>
    </xf>
    <xf numFmtId="176" fontId="7" fillId="0" borderId="7" xfId="2" applyNumberFormat="1" applyFont="1" applyBorder="1">
      <alignment vertical="center"/>
    </xf>
    <xf numFmtId="177" fontId="7" fillId="0" borderId="15" xfId="2" applyNumberFormat="1" applyFont="1" applyBorder="1">
      <alignment vertical="center"/>
    </xf>
    <xf numFmtId="177" fontId="7" fillId="0" borderId="8" xfId="0" applyNumberFormat="1" applyFont="1" applyBorder="1">
      <alignment vertical="center"/>
    </xf>
    <xf numFmtId="177" fontId="7" fillId="0" borderId="9" xfId="0" applyNumberFormat="1" applyFont="1" applyBorder="1">
      <alignment vertical="center"/>
    </xf>
    <xf numFmtId="176" fontId="7" fillId="0" borderId="15" xfId="2" applyNumberFormat="1" applyFont="1" applyBorder="1">
      <alignment vertical="center"/>
    </xf>
    <xf numFmtId="177" fontId="7" fillId="0" borderId="32" xfId="0" applyNumberFormat="1" applyFont="1" applyBorder="1">
      <alignment vertical="center"/>
    </xf>
    <xf numFmtId="0" fontId="9" fillId="0" borderId="29" xfId="0" applyFont="1" applyBorder="1">
      <alignment vertical="center"/>
    </xf>
    <xf numFmtId="178" fontId="7" fillId="0" borderId="21" xfId="0" applyNumberFormat="1" applyFont="1" applyFill="1" applyBorder="1">
      <alignment vertical="center"/>
    </xf>
    <xf numFmtId="178" fontId="7" fillId="0" borderId="6" xfId="0" applyNumberFormat="1" applyFont="1" applyFill="1" applyBorder="1">
      <alignment vertical="center"/>
    </xf>
    <xf numFmtId="178" fontId="7" fillId="0" borderId="26" xfId="0" applyNumberFormat="1" applyFont="1" applyFill="1" applyBorder="1">
      <alignment vertical="center"/>
    </xf>
    <xf numFmtId="178" fontId="7" fillId="0" borderId="21" xfId="0" applyNumberFormat="1" applyFont="1" applyBorder="1">
      <alignment vertical="center"/>
    </xf>
    <xf numFmtId="178" fontId="7" fillId="0" borderId="9" xfId="0" applyNumberFormat="1" applyFont="1" applyBorder="1">
      <alignment vertical="center"/>
    </xf>
    <xf numFmtId="178" fontId="3" fillId="0" borderId="21" xfId="0" applyNumberFormat="1" applyFont="1" applyBorder="1">
      <alignment vertical="center"/>
    </xf>
    <xf numFmtId="178" fontId="3" fillId="0" borderId="6" xfId="0" applyNumberFormat="1" applyFont="1" applyBorder="1">
      <alignment vertical="center"/>
    </xf>
    <xf numFmtId="178" fontId="3" fillId="0" borderId="6" xfId="0" applyNumberFormat="1" applyFont="1" applyFill="1" applyBorder="1">
      <alignment vertical="center"/>
    </xf>
    <xf numFmtId="178" fontId="3" fillId="0" borderId="26" xfId="0" applyNumberFormat="1" applyFont="1" applyBorder="1">
      <alignment vertical="center"/>
    </xf>
    <xf numFmtId="178" fontId="3" fillId="0" borderId="9" xfId="0" applyNumberFormat="1" applyFont="1" applyBorder="1">
      <alignment vertical="center"/>
    </xf>
    <xf numFmtId="38" fontId="7" fillId="0" borderId="10" xfId="2" applyFont="1" applyFill="1" applyBorder="1" applyAlignment="1">
      <alignment horizontal="right" vertical="center" indent="3"/>
    </xf>
    <xf numFmtId="38" fontId="7" fillId="0" borderId="13" xfId="2" applyFont="1" applyFill="1" applyBorder="1" applyAlignment="1">
      <alignment horizontal="right" vertical="center" indent="3"/>
    </xf>
    <xf numFmtId="38" fontId="7" fillId="0" borderId="11" xfId="2" applyFont="1" applyFill="1" applyBorder="1" applyAlignment="1">
      <alignment horizontal="right" vertical="center" indent="3"/>
    </xf>
    <xf numFmtId="38" fontId="7" fillId="0" borderId="14" xfId="2" applyFont="1" applyFill="1" applyBorder="1" applyAlignment="1">
      <alignment horizontal="right" vertical="center" indent="3"/>
    </xf>
    <xf numFmtId="38" fontId="7" fillId="0" borderId="23" xfId="2" applyFont="1" applyFill="1" applyBorder="1" applyAlignment="1">
      <alignment horizontal="right" vertical="center" indent="3"/>
    </xf>
    <xf numFmtId="38" fontId="7" fillId="0" borderId="27" xfId="2" applyFont="1" applyFill="1" applyBorder="1" applyAlignment="1">
      <alignment horizontal="right" vertical="center" indent="3"/>
    </xf>
    <xf numFmtId="38" fontId="7" fillId="0" borderId="30" xfId="2" applyFont="1" applyBorder="1" applyAlignment="1">
      <alignment horizontal="right" vertical="center" indent="3"/>
    </xf>
    <xf numFmtId="38" fontId="7" fillId="0" borderId="31" xfId="2" applyFont="1" applyBorder="1" applyAlignment="1">
      <alignment horizontal="right" vertical="center" indent="3"/>
    </xf>
    <xf numFmtId="38" fontId="7" fillId="0" borderId="12" xfId="2" applyFont="1" applyBorder="1" applyAlignment="1">
      <alignment horizontal="right" vertical="center" indent="3"/>
    </xf>
    <xf numFmtId="38" fontId="7" fillId="0" borderId="15" xfId="2" applyFont="1" applyBorder="1" applyAlignment="1">
      <alignment horizontal="right" vertical="center" indent="3"/>
    </xf>
    <xf numFmtId="0" fontId="3" fillId="0" borderId="10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right" vertical="center" wrapText="1" indent="2"/>
    </xf>
    <xf numFmtId="0" fontId="3" fillId="0" borderId="11" xfId="0" applyFont="1" applyBorder="1" applyAlignment="1">
      <alignment horizontal="right" vertical="center" indent="2"/>
    </xf>
    <xf numFmtId="0" fontId="3" fillId="0" borderId="33" xfId="0" applyFont="1" applyBorder="1" applyAlignment="1">
      <alignment horizontal="right" vertical="center" indent="2"/>
    </xf>
    <xf numFmtId="0" fontId="3" fillId="0" borderId="38" xfId="0" applyFont="1" applyBorder="1" applyAlignment="1">
      <alignment horizontal="right" vertical="center" indent="2"/>
    </xf>
    <xf numFmtId="0" fontId="3" fillId="0" borderId="18" xfId="0" applyFont="1" applyBorder="1" applyAlignment="1">
      <alignment horizontal="right" vertical="center" indent="2"/>
    </xf>
    <xf numFmtId="0" fontId="3" fillId="0" borderId="33" xfId="0" applyFont="1" applyBorder="1" applyAlignment="1">
      <alignment horizontal="right" vertical="center" wrapText="1" indent="2" shrinkToFit="1"/>
    </xf>
  </cellXfs>
  <cellStyles count="4">
    <cellStyle name="桁区切り" xfId="2" builtinId="6"/>
    <cellStyle name="桁区切り 2" xfId="3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2</xdr:row>
      <xdr:rowOff>133350</xdr:rowOff>
    </xdr:from>
    <xdr:to>
      <xdr:col>12</xdr:col>
      <xdr:colOff>666750</xdr:colOff>
      <xdr:row>19</xdr:row>
      <xdr:rowOff>228600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1AD0159F-3722-4BE6-9FD4-14575F4A86EF}"/>
            </a:ext>
          </a:extLst>
        </xdr:cNvPr>
        <xdr:cNvCxnSpPr/>
      </xdr:nvCxnSpPr>
      <xdr:spPr>
        <a:xfrm>
          <a:off x="5321300" y="704850"/>
          <a:ext cx="4260850" cy="6000750"/>
        </a:xfrm>
        <a:prstGeom prst="line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19050</xdr:rowOff>
    </xdr:from>
    <xdr:to>
      <xdr:col>12</xdr:col>
      <xdr:colOff>718457</xdr:colOff>
      <xdr:row>18</xdr:row>
      <xdr:rowOff>326571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58A8ACEF-E44B-4068-B834-92568423ECC0}"/>
            </a:ext>
          </a:extLst>
        </xdr:cNvPr>
        <xdr:cNvCxnSpPr/>
      </xdr:nvCxnSpPr>
      <xdr:spPr>
        <a:xfrm>
          <a:off x="7362825" y="590550"/>
          <a:ext cx="3156857" cy="587012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03DDD-0028-46A9-8F53-06EAB2922285}">
  <dimension ref="A1:M23"/>
  <sheetViews>
    <sheetView view="pageBreakPreview" zoomScaleNormal="100" zoomScaleSheetLayoutView="100" workbookViewId="0">
      <selection activeCell="H16" sqref="H16"/>
    </sheetView>
  </sheetViews>
  <sheetFormatPr defaultColWidth="9" defaultRowHeight="30" customHeight="1" x14ac:dyDescent="0.15"/>
  <cols>
    <col min="1" max="1" width="10.625" style="1" customWidth="1"/>
    <col min="2" max="2" width="10.625" style="27" customWidth="1"/>
    <col min="3" max="4" width="10.625" style="1" customWidth="1"/>
    <col min="5" max="5" width="10.625" style="27" customWidth="1"/>
    <col min="6" max="13" width="10.625" style="1" customWidth="1"/>
    <col min="14" max="16384" width="9" style="1"/>
  </cols>
  <sheetData>
    <row r="1" spans="1:13" ht="15" customHeight="1" x14ac:dyDescent="0.15">
      <c r="A1" s="28" t="s">
        <v>24</v>
      </c>
    </row>
    <row r="2" spans="1:13" ht="30" customHeight="1" thickBot="1" x14ac:dyDescent="0.2">
      <c r="A2" s="59" t="s">
        <v>28</v>
      </c>
      <c r="B2" s="59"/>
      <c r="C2" s="59"/>
      <c r="D2" s="59"/>
      <c r="E2" s="59"/>
      <c r="F2" s="59"/>
      <c r="G2" s="60" t="s">
        <v>25</v>
      </c>
      <c r="H2" s="60"/>
      <c r="I2" s="60"/>
    </row>
    <row r="3" spans="1:13" ht="30" customHeight="1" x14ac:dyDescent="0.15">
      <c r="A3" s="2" t="s">
        <v>0</v>
      </c>
      <c r="B3" s="61" t="s">
        <v>20</v>
      </c>
      <c r="C3" s="57"/>
      <c r="D3" s="58"/>
      <c r="E3" s="56" t="s">
        <v>21</v>
      </c>
      <c r="F3" s="57"/>
      <c r="G3" s="62"/>
      <c r="H3" s="61"/>
      <c r="I3" s="57"/>
      <c r="J3" s="58"/>
      <c r="K3" s="56"/>
      <c r="L3" s="57"/>
      <c r="M3" s="58"/>
    </row>
    <row r="4" spans="1:13" ht="30" customHeight="1" x14ac:dyDescent="0.15">
      <c r="A4" s="3" t="s">
        <v>19</v>
      </c>
      <c r="B4" s="45" t="s">
        <v>23</v>
      </c>
      <c r="C4" s="46"/>
      <c r="D4" s="47"/>
      <c r="E4" s="48" t="s">
        <v>22</v>
      </c>
      <c r="F4" s="46"/>
      <c r="G4" s="49"/>
      <c r="H4" s="50"/>
      <c r="I4" s="46"/>
      <c r="J4" s="47"/>
      <c r="K4" s="51"/>
      <c r="L4" s="46"/>
      <c r="M4" s="47"/>
    </row>
    <row r="5" spans="1:13" ht="27" customHeight="1" x14ac:dyDescent="0.15">
      <c r="A5" s="52"/>
      <c r="B5" s="29" t="s">
        <v>1</v>
      </c>
      <c r="C5" s="54">
        <v>290</v>
      </c>
      <c r="D5" s="55"/>
      <c r="E5" s="30" t="s">
        <v>26</v>
      </c>
      <c r="F5" s="54">
        <v>330</v>
      </c>
      <c r="G5" s="55"/>
      <c r="H5" s="32" t="s">
        <v>1</v>
      </c>
      <c r="I5" s="46"/>
      <c r="J5" s="47"/>
      <c r="K5" s="33" t="s">
        <v>1</v>
      </c>
      <c r="L5" s="46"/>
      <c r="M5" s="47"/>
    </row>
    <row r="6" spans="1:13" ht="27" customHeight="1" thickBot="1" x14ac:dyDescent="0.2">
      <c r="A6" s="53"/>
      <c r="B6" s="42" t="s">
        <v>2</v>
      </c>
      <c r="C6" s="43"/>
      <c r="D6" s="31" t="s">
        <v>4</v>
      </c>
      <c r="E6" s="42" t="s">
        <v>2</v>
      </c>
      <c r="F6" s="43"/>
      <c r="G6" s="31" t="s">
        <v>4</v>
      </c>
      <c r="H6" s="4" t="s">
        <v>2</v>
      </c>
      <c r="I6" s="5" t="s">
        <v>3</v>
      </c>
      <c r="J6" s="6" t="s">
        <v>4</v>
      </c>
      <c r="K6" s="7" t="s">
        <v>2</v>
      </c>
      <c r="L6" s="5" t="s">
        <v>3</v>
      </c>
      <c r="M6" s="6" t="s">
        <v>4</v>
      </c>
    </row>
    <row r="7" spans="1:13" ht="27" customHeight="1" x14ac:dyDescent="0.15">
      <c r="A7" s="8" t="s">
        <v>5</v>
      </c>
      <c r="B7" s="132">
        <v>100000</v>
      </c>
      <c r="C7" s="133"/>
      <c r="D7" s="122">
        <v>100</v>
      </c>
      <c r="E7" s="132">
        <v>184000</v>
      </c>
      <c r="F7" s="133"/>
      <c r="G7" s="122">
        <v>100</v>
      </c>
      <c r="H7" s="9"/>
      <c r="I7" s="10"/>
      <c r="J7" s="127"/>
      <c r="K7" s="12"/>
      <c r="L7" s="10"/>
      <c r="M7" s="127"/>
    </row>
    <row r="8" spans="1:13" ht="27" customHeight="1" x14ac:dyDescent="0.15">
      <c r="A8" s="34" t="s">
        <v>6</v>
      </c>
      <c r="B8" s="134">
        <v>94000</v>
      </c>
      <c r="C8" s="135"/>
      <c r="D8" s="123">
        <v>100</v>
      </c>
      <c r="E8" s="134">
        <v>168000</v>
      </c>
      <c r="F8" s="135"/>
      <c r="G8" s="123">
        <v>100</v>
      </c>
      <c r="H8" s="13"/>
      <c r="I8" s="14"/>
      <c r="J8" s="128"/>
      <c r="K8" s="16"/>
      <c r="L8" s="14"/>
      <c r="M8" s="128"/>
    </row>
    <row r="9" spans="1:13" ht="27" customHeight="1" x14ac:dyDescent="0.15">
      <c r="A9" s="34" t="s">
        <v>7</v>
      </c>
      <c r="B9" s="134">
        <v>101000</v>
      </c>
      <c r="C9" s="135"/>
      <c r="D9" s="123">
        <v>100</v>
      </c>
      <c r="E9" s="134">
        <v>186000</v>
      </c>
      <c r="F9" s="135"/>
      <c r="G9" s="123">
        <v>100</v>
      </c>
      <c r="H9" s="13"/>
      <c r="I9" s="14"/>
      <c r="J9" s="128"/>
      <c r="K9" s="16"/>
      <c r="L9" s="14"/>
      <c r="M9" s="128"/>
    </row>
    <row r="10" spans="1:13" ht="27" customHeight="1" x14ac:dyDescent="0.15">
      <c r="A10" s="34" t="s">
        <v>8</v>
      </c>
      <c r="B10" s="134">
        <v>104000</v>
      </c>
      <c r="C10" s="135"/>
      <c r="D10" s="123">
        <v>100</v>
      </c>
      <c r="E10" s="134">
        <v>189000</v>
      </c>
      <c r="F10" s="135"/>
      <c r="G10" s="123">
        <v>100</v>
      </c>
      <c r="H10" s="13"/>
      <c r="I10" s="14"/>
      <c r="J10" s="128"/>
      <c r="K10" s="16"/>
      <c r="L10" s="14"/>
      <c r="M10" s="128"/>
    </row>
    <row r="11" spans="1:13" ht="27" customHeight="1" x14ac:dyDescent="0.15">
      <c r="A11" s="34" t="s">
        <v>9</v>
      </c>
      <c r="B11" s="134">
        <v>110000</v>
      </c>
      <c r="C11" s="135"/>
      <c r="D11" s="123">
        <v>100</v>
      </c>
      <c r="E11" s="134">
        <v>189000</v>
      </c>
      <c r="F11" s="135"/>
      <c r="G11" s="123">
        <v>100</v>
      </c>
      <c r="H11" s="13"/>
      <c r="I11" s="14"/>
      <c r="J11" s="128"/>
      <c r="K11" s="16"/>
      <c r="L11" s="14"/>
      <c r="M11" s="128"/>
    </row>
    <row r="12" spans="1:13" ht="27" customHeight="1" x14ac:dyDescent="0.15">
      <c r="A12" s="34" t="s">
        <v>10</v>
      </c>
      <c r="B12" s="134">
        <v>108000</v>
      </c>
      <c r="C12" s="135"/>
      <c r="D12" s="123">
        <v>100</v>
      </c>
      <c r="E12" s="134">
        <v>196000</v>
      </c>
      <c r="F12" s="135"/>
      <c r="G12" s="123">
        <v>100</v>
      </c>
      <c r="H12" s="13"/>
      <c r="I12" s="14"/>
      <c r="J12" s="128"/>
      <c r="K12" s="16"/>
      <c r="L12" s="14"/>
      <c r="M12" s="128"/>
    </row>
    <row r="13" spans="1:13" s="39" customFormat="1" ht="27" customHeight="1" x14ac:dyDescent="0.15">
      <c r="A13" s="35" t="s">
        <v>11</v>
      </c>
      <c r="B13" s="134">
        <v>94000</v>
      </c>
      <c r="C13" s="135"/>
      <c r="D13" s="123">
        <v>100</v>
      </c>
      <c r="E13" s="134">
        <v>175000</v>
      </c>
      <c r="F13" s="135"/>
      <c r="G13" s="123">
        <v>100</v>
      </c>
      <c r="H13" s="36"/>
      <c r="I13" s="37"/>
      <c r="J13" s="129"/>
      <c r="K13" s="38"/>
      <c r="L13" s="37"/>
      <c r="M13" s="129"/>
    </row>
    <row r="14" spans="1:13" s="39" customFormat="1" ht="27" customHeight="1" x14ac:dyDescent="0.15">
      <c r="A14" s="35" t="s">
        <v>12</v>
      </c>
      <c r="B14" s="134">
        <v>101000</v>
      </c>
      <c r="C14" s="135"/>
      <c r="D14" s="123">
        <v>100</v>
      </c>
      <c r="E14" s="134">
        <v>187000</v>
      </c>
      <c r="F14" s="135"/>
      <c r="G14" s="123">
        <v>100</v>
      </c>
      <c r="H14" s="36"/>
      <c r="I14" s="37"/>
      <c r="J14" s="129"/>
      <c r="K14" s="38"/>
      <c r="L14" s="37"/>
      <c r="M14" s="129"/>
    </row>
    <row r="15" spans="1:13" s="39" customFormat="1" ht="27" customHeight="1" x14ac:dyDescent="0.15">
      <c r="A15" s="35" t="s">
        <v>13</v>
      </c>
      <c r="B15" s="134">
        <v>103000</v>
      </c>
      <c r="C15" s="135"/>
      <c r="D15" s="123">
        <v>100</v>
      </c>
      <c r="E15" s="134">
        <v>191000</v>
      </c>
      <c r="F15" s="135"/>
      <c r="G15" s="123">
        <v>100</v>
      </c>
      <c r="H15" s="36"/>
      <c r="I15" s="37"/>
      <c r="J15" s="129"/>
      <c r="K15" s="38"/>
      <c r="L15" s="37"/>
      <c r="M15" s="129"/>
    </row>
    <row r="16" spans="1:13" ht="27" customHeight="1" x14ac:dyDescent="0.15">
      <c r="A16" s="34" t="s">
        <v>14</v>
      </c>
      <c r="B16" s="134">
        <v>108000</v>
      </c>
      <c r="C16" s="135"/>
      <c r="D16" s="123">
        <v>100</v>
      </c>
      <c r="E16" s="134">
        <v>184000</v>
      </c>
      <c r="F16" s="135"/>
      <c r="G16" s="123">
        <v>100</v>
      </c>
      <c r="H16" s="13"/>
      <c r="I16" s="14"/>
      <c r="J16" s="128"/>
      <c r="K16" s="16"/>
      <c r="L16" s="14"/>
      <c r="M16" s="128"/>
    </row>
    <row r="17" spans="1:13" ht="27" customHeight="1" x14ac:dyDescent="0.15">
      <c r="A17" s="34" t="s">
        <v>15</v>
      </c>
      <c r="B17" s="134">
        <v>108000</v>
      </c>
      <c r="C17" s="135"/>
      <c r="D17" s="123">
        <v>100</v>
      </c>
      <c r="E17" s="134">
        <v>200000</v>
      </c>
      <c r="F17" s="135"/>
      <c r="G17" s="123">
        <v>100</v>
      </c>
      <c r="H17" s="13"/>
      <c r="I17" s="14"/>
      <c r="J17" s="128"/>
      <c r="K17" s="16"/>
      <c r="L17" s="14"/>
      <c r="M17" s="128"/>
    </row>
    <row r="18" spans="1:13" ht="27" customHeight="1" thickBot="1" x14ac:dyDescent="0.2">
      <c r="A18" s="17" t="s">
        <v>16</v>
      </c>
      <c r="B18" s="136">
        <v>96000</v>
      </c>
      <c r="C18" s="137"/>
      <c r="D18" s="124">
        <v>100</v>
      </c>
      <c r="E18" s="136">
        <v>173000</v>
      </c>
      <c r="F18" s="137"/>
      <c r="G18" s="124">
        <v>100</v>
      </c>
      <c r="H18" s="18"/>
      <c r="I18" s="19"/>
      <c r="J18" s="130"/>
      <c r="K18" s="20"/>
      <c r="L18" s="19"/>
      <c r="M18" s="130"/>
    </row>
    <row r="19" spans="1:13" ht="27" customHeight="1" thickTop="1" x14ac:dyDescent="0.15">
      <c r="A19" s="26" t="s">
        <v>17</v>
      </c>
      <c r="B19" s="138">
        <f>SUM(B7:B18)</f>
        <v>1227000</v>
      </c>
      <c r="C19" s="139"/>
      <c r="D19" s="125"/>
      <c r="E19" s="138">
        <f>SUM(E7:E18)</f>
        <v>2222000</v>
      </c>
      <c r="F19" s="139"/>
      <c r="G19" s="125"/>
      <c r="H19" s="9"/>
      <c r="I19" s="10"/>
      <c r="J19" s="127"/>
      <c r="K19" s="12"/>
      <c r="L19" s="10"/>
      <c r="M19" s="127"/>
    </row>
    <row r="20" spans="1:13" ht="27" customHeight="1" thickBot="1" x14ac:dyDescent="0.2">
      <c r="A20" s="25" t="s">
        <v>18</v>
      </c>
      <c r="B20" s="140"/>
      <c r="C20" s="141"/>
      <c r="D20" s="126"/>
      <c r="E20" s="140"/>
      <c r="F20" s="141"/>
      <c r="G20" s="126"/>
      <c r="H20" s="21"/>
      <c r="I20" s="22"/>
      <c r="J20" s="131"/>
      <c r="K20" s="24"/>
      <c r="L20" s="22"/>
      <c r="M20" s="131"/>
    </row>
    <row r="21" spans="1:13" ht="18" customHeight="1" x14ac:dyDescent="0.1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</row>
    <row r="22" spans="1:13" ht="23.25" customHeight="1" x14ac:dyDescent="0.15"/>
    <row r="23" spans="1:13" ht="30" customHeight="1" x14ac:dyDescent="0.15">
      <c r="A23" s="1" t="s">
        <v>27</v>
      </c>
    </row>
  </sheetData>
  <mergeCells count="46">
    <mergeCell ref="K3:M3"/>
    <mergeCell ref="A2:F2"/>
    <mergeCell ref="G2:I2"/>
    <mergeCell ref="B3:D3"/>
    <mergeCell ref="E3:G3"/>
    <mergeCell ref="H3:J3"/>
    <mergeCell ref="K4:M4"/>
    <mergeCell ref="A5:A6"/>
    <mergeCell ref="C5:D5"/>
    <mergeCell ref="F5:G5"/>
    <mergeCell ref="I5:J5"/>
    <mergeCell ref="L5:M5"/>
    <mergeCell ref="B6:C6"/>
    <mergeCell ref="B9:C9"/>
    <mergeCell ref="E9:F9"/>
    <mergeCell ref="B4:D4"/>
    <mergeCell ref="E4:G4"/>
    <mergeCell ref="H4:J4"/>
    <mergeCell ref="E6:F6"/>
    <mergeCell ref="B7:C7"/>
    <mergeCell ref="E7:F7"/>
    <mergeCell ref="B8:C8"/>
    <mergeCell ref="E8:F8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A21:M21"/>
  </mergeCells>
  <phoneticPr fontId="1"/>
  <pageMargins left="0.59055118110236227" right="0.39370078740157483" top="0.59055118110236227" bottom="0.3937007874015748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845C6-B7A8-4209-9907-8D5DED7EBE37}">
  <dimension ref="A1:M21"/>
  <sheetViews>
    <sheetView tabSelected="1" view="pageBreakPreview" zoomScaleNormal="90" zoomScaleSheetLayoutView="100" workbookViewId="0">
      <selection activeCell="E13" sqref="E13"/>
    </sheetView>
  </sheetViews>
  <sheetFormatPr defaultColWidth="9" defaultRowHeight="30" customHeight="1" x14ac:dyDescent="0.15"/>
  <cols>
    <col min="1" max="1" width="13" style="1" customWidth="1"/>
    <col min="2" max="2" width="12.5" style="27" customWidth="1"/>
    <col min="3" max="3" width="9.75" style="27" customWidth="1"/>
    <col min="4" max="5" width="9.75" style="1" customWidth="1"/>
    <col min="6" max="6" width="12.5" style="27" customWidth="1"/>
    <col min="7" max="7" width="9.75" style="27" customWidth="1"/>
    <col min="8" max="9" width="9.75" style="1" customWidth="1"/>
    <col min="10" max="10" width="12.625" style="1" customWidth="1"/>
    <col min="11" max="13" width="9.75" style="1" customWidth="1"/>
    <col min="14" max="16384" width="9" style="1"/>
  </cols>
  <sheetData>
    <row r="1" spans="1:13" ht="15" customHeight="1" x14ac:dyDescent="0.15">
      <c r="A1" s="28" t="s">
        <v>29</v>
      </c>
    </row>
    <row r="2" spans="1:13" ht="30" customHeight="1" thickBot="1" x14ac:dyDescent="0.2">
      <c r="A2" s="59" t="s">
        <v>30</v>
      </c>
      <c r="B2" s="59"/>
      <c r="C2" s="59"/>
      <c r="D2" s="59"/>
      <c r="E2" s="59"/>
      <c r="F2" s="59"/>
      <c r="G2" s="59"/>
      <c r="H2" s="59"/>
      <c r="I2" s="60" t="s">
        <v>25</v>
      </c>
      <c r="J2" s="60"/>
      <c r="K2" s="60"/>
      <c r="L2" s="60"/>
    </row>
    <row r="3" spans="1:13" ht="30" customHeight="1" x14ac:dyDescent="0.15">
      <c r="A3" s="142" t="s">
        <v>0</v>
      </c>
      <c r="B3" s="61" t="s">
        <v>20</v>
      </c>
      <c r="C3" s="56"/>
      <c r="D3" s="57"/>
      <c r="E3" s="58"/>
      <c r="F3" s="56" t="s">
        <v>21</v>
      </c>
      <c r="G3" s="56"/>
      <c r="H3" s="57"/>
      <c r="I3" s="62"/>
      <c r="J3" s="61"/>
      <c r="K3" s="56"/>
      <c r="L3" s="57"/>
      <c r="M3" s="58"/>
    </row>
    <row r="4" spans="1:13" ht="30" customHeight="1" x14ac:dyDescent="0.15">
      <c r="A4" s="143" t="s">
        <v>19</v>
      </c>
      <c r="B4" s="63" t="s">
        <v>31</v>
      </c>
      <c r="C4" s="64"/>
      <c r="D4" s="65"/>
      <c r="E4" s="66"/>
      <c r="F4" s="64" t="s">
        <v>32</v>
      </c>
      <c r="G4" s="64"/>
      <c r="H4" s="65"/>
      <c r="I4" s="67"/>
      <c r="J4" s="50"/>
      <c r="K4" s="51"/>
      <c r="L4" s="46"/>
      <c r="M4" s="47"/>
    </row>
    <row r="5" spans="1:13" ht="27" customHeight="1" thickBot="1" x14ac:dyDescent="0.2">
      <c r="A5" s="40"/>
      <c r="B5" s="68" t="s">
        <v>2</v>
      </c>
      <c r="C5" s="41" t="s">
        <v>1</v>
      </c>
      <c r="D5" s="69" t="s">
        <v>3</v>
      </c>
      <c r="E5" s="31" t="s">
        <v>4</v>
      </c>
      <c r="F5" s="41" t="s">
        <v>2</v>
      </c>
      <c r="G5" s="41" t="s">
        <v>1</v>
      </c>
      <c r="H5" s="69" t="s">
        <v>3</v>
      </c>
      <c r="I5" s="70" t="s">
        <v>4</v>
      </c>
      <c r="J5" s="4" t="s">
        <v>2</v>
      </c>
      <c r="K5" s="41" t="s">
        <v>1</v>
      </c>
      <c r="L5" s="5" t="s">
        <v>3</v>
      </c>
      <c r="M5" s="6" t="s">
        <v>4</v>
      </c>
    </row>
    <row r="6" spans="1:13" ht="27" customHeight="1" x14ac:dyDescent="0.15">
      <c r="A6" s="144" t="s">
        <v>5</v>
      </c>
      <c r="B6" s="71">
        <v>111559</v>
      </c>
      <c r="C6" s="72">
        <v>289</v>
      </c>
      <c r="D6" s="73">
        <v>223</v>
      </c>
      <c r="E6" s="74">
        <v>99</v>
      </c>
      <c r="F6" s="75">
        <v>183502</v>
      </c>
      <c r="G6" s="76">
        <v>319</v>
      </c>
      <c r="H6" s="73">
        <v>317</v>
      </c>
      <c r="I6" s="74">
        <v>99</v>
      </c>
      <c r="J6" s="9"/>
      <c r="K6" s="12"/>
      <c r="L6" s="10"/>
      <c r="M6" s="11"/>
    </row>
    <row r="7" spans="1:13" ht="27" customHeight="1" x14ac:dyDescent="0.15">
      <c r="A7" s="145" t="s">
        <v>6</v>
      </c>
      <c r="B7" s="77">
        <v>104810</v>
      </c>
      <c r="C7" s="72">
        <v>289</v>
      </c>
      <c r="D7" s="78">
        <v>222</v>
      </c>
      <c r="E7" s="79">
        <v>99</v>
      </c>
      <c r="F7" s="80">
        <v>167758</v>
      </c>
      <c r="G7" s="76">
        <v>319</v>
      </c>
      <c r="H7" s="78">
        <v>305</v>
      </c>
      <c r="I7" s="79">
        <v>99</v>
      </c>
      <c r="J7" s="13"/>
      <c r="K7" s="16"/>
      <c r="L7" s="14"/>
      <c r="M7" s="15"/>
    </row>
    <row r="8" spans="1:13" ht="27" customHeight="1" x14ac:dyDescent="0.15">
      <c r="A8" s="145" t="s">
        <v>7</v>
      </c>
      <c r="B8" s="77">
        <v>112712</v>
      </c>
      <c r="C8" s="72">
        <v>289</v>
      </c>
      <c r="D8" s="78">
        <v>232</v>
      </c>
      <c r="E8" s="79">
        <v>99</v>
      </c>
      <c r="F8" s="80">
        <v>185662</v>
      </c>
      <c r="G8" s="76">
        <v>319</v>
      </c>
      <c r="H8" s="78">
        <v>317</v>
      </c>
      <c r="I8" s="79">
        <v>99</v>
      </c>
      <c r="J8" s="13"/>
      <c r="K8" s="16"/>
      <c r="L8" s="14"/>
      <c r="M8" s="15"/>
    </row>
    <row r="9" spans="1:13" ht="27" customHeight="1" x14ac:dyDescent="0.15">
      <c r="A9" s="145" t="s">
        <v>8</v>
      </c>
      <c r="B9" s="77">
        <v>115781</v>
      </c>
      <c r="C9" s="72">
        <v>289</v>
      </c>
      <c r="D9" s="78">
        <v>281</v>
      </c>
      <c r="E9" s="79">
        <v>99</v>
      </c>
      <c r="F9" s="80">
        <v>189475</v>
      </c>
      <c r="G9" s="76">
        <v>322</v>
      </c>
      <c r="H9" s="78">
        <v>322</v>
      </c>
      <c r="I9" s="79">
        <v>98</v>
      </c>
      <c r="J9" s="13"/>
      <c r="K9" s="16"/>
      <c r="L9" s="14"/>
      <c r="M9" s="15"/>
    </row>
    <row r="10" spans="1:13" ht="27" customHeight="1" x14ac:dyDescent="0.15">
      <c r="A10" s="145" t="s">
        <v>9</v>
      </c>
      <c r="B10" s="77">
        <v>122202</v>
      </c>
      <c r="C10" s="81">
        <v>281</v>
      </c>
      <c r="D10" s="78">
        <v>246</v>
      </c>
      <c r="E10" s="79">
        <v>99</v>
      </c>
      <c r="F10" s="80">
        <v>188911</v>
      </c>
      <c r="G10" s="82">
        <v>322</v>
      </c>
      <c r="H10" s="78">
        <v>314</v>
      </c>
      <c r="I10" s="79">
        <v>98</v>
      </c>
      <c r="J10" s="13"/>
      <c r="K10" s="16"/>
      <c r="L10" s="14"/>
      <c r="M10" s="15"/>
    </row>
    <row r="11" spans="1:13" ht="27" customHeight="1" thickBot="1" x14ac:dyDescent="0.2">
      <c r="A11" s="146" t="s">
        <v>10</v>
      </c>
      <c r="B11" s="83">
        <v>120026</v>
      </c>
      <c r="C11" s="82">
        <v>281</v>
      </c>
      <c r="D11" s="84">
        <v>245</v>
      </c>
      <c r="E11" s="85">
        <v>99</v>
      </c>
      <c r="F11" s="86">
        <v>195749</v>
      </c>
      <c r="G11" s="87">
        <v>326</v>
      </c>
      <c r="H11" s="84">
        <v>326</v>
      </c>
      <c r="I11" s="85">
        <v>98</v>
      </c>
      <c r="J11" s="88"/>
      <c r="K11" s="89"/>
      <c r="L11" s="90"/>
      <c r="M11" s="91"/>
    </row>
    <row r="12" spans="1:13" ht="27" customHeight="1" x14ac:dyDescent="0.15">
      <c r="A12" s="147" t="s">
        <v>11</v>
      </c>
      <c r="B12" s="92">
        <v>104398</v>
      </c>
      <c r="C12" s="93">
        <v>289</v>
      </c>
      <c r="D12" s="94">
        <v>218</v>
      </c>
      <c r="E12" s="95">
        <v>99</v>
      </c>
      <c r="F12" s="96">
        <v>175344</v>
      </c>
      <c r="G12" s="93">
        <v>326</v>
      </c>
      <c r="H12" s="94">
        <v>298</v>
      </c>
      <c r="I12" s="95">
        <v>99</v>
      </c>
      <c r="J12" s="97"/>
      <c r="K12" s="98"/>
      <c r="L12" s="99"/>
      <c r="M12" s="100"/>
    </row>
    <row r="13" spans="1:13" ht="27" customHeight="1" x14ac:dyDescent="0.15">
      <c r="A13" s="148" t="s">
        <v>12</v>
      </c>
      <c r="B13" s="101">
        <v>112684</v>
      </c>
      <c r="C13" s="76">
        <v>289</v>
      </c>
      <c r="D13" s="102">
        <v>223</v>
      </c>
      <c r="E13" s="74">
        <v>99</v>
      </c>
      <c r="F13" s="75">
        <v>187418</v>
      </c>
      <c r="G13" s="76">
        <v>326</v>
      </c>
      <c r="H13" s="102">
        <v>312</v>
      </c>
      <c r="I13" s="74">
        <v>99</v>
      </c>
      <c r="J13" s="9"/>
      <c r="K13" s="12"/>
      <c r="L13" s="10"/>
      <c r="M13" s="11"/>
    </row>
    <row r="14" spans="1:13" ht="27" customHeight="1" x14ac:dyDescent="0.15">
      <c r="A14" s="145" t="s">
        <v>13</v>
      </c>
      <c r="B14" s="103">
        <v>113933</v>
      </c>
      <c r="C14" s="82">
        <v>289</v>
      </c>
      <c r="D14" s="78">
        <v>254</v>
      </c>
      <c r="E14" s="79">
        <v>99</v>
      </c>
      <c r="F14" s="80">
        <v>190841</v>
      </c>
      <c r="G14" s="82">
        <v>326</v>
      </c>
      <c r="H14" s="78">
        <v>319</v>
      </c>
      <c r="I14" s="79">
        <v>99</v>
      </c>
      <c r="J14" s="13"/>
      <c r="K14" s="16"/>
      <c r="L14" s="14"/>
      <c r="M14" s="15"/>
    </row>
    <row r="15" spans="1:13" ht="27" customHeight="1" x14ac:dyDescent="0.15">
      <c r="A15" s="145" t="s">
        <v>14</v>
      </c>
      <c r="B15" s="103">
        <v>120237</v>
      </c>
      <c r="C15" s="82">
        <v>289</v>
      </c>
      <c r="D15" s="78">
        <v>234</v>
      </c>
      <c r="E15" s="79">
        <v>100</v>
      </c>
      <c r="F15" s="80">
        <v>184272</v>
      </c>
      <c r="G15" s="82">
        <v>322</v>
      </c>
      <c r="H15" s="78">
        <v>310</v>
      </c>
      <c r="I15" s="79">
        <v>99</v>
      </c>
      <c r="J15" s="13"/>
      <c r="K15" s="16"/>
      <c r="L15" s="14"/>
      <c r="M15" s="15"/>
    </row>
    <row r="16" spans="1:13" ht="27" customHeight="1" x14ac:dyDescent="0.15">
      <c r="A16" s="145" t="s">
        <v>15</v>
      </c>
      <c r="B16" s="103">
        <v>120445</v>
      </c>
      <c r="C16" s="82">
        <v>289</v>
      </c>
      <c r="D16" s="78">
        <v>228</v>
      </c>
      <c r="E16" s="79">
        <v>100</v>
      </c>
      <c r="F16" s="80">
        <v>200455</v>
      </c>
      <c r="G16" s="82">
        <v>319</v>
      </c>
      <c r="H16" s="78">
        <v>319</v>
      </c>
      <c r="I16" s="79">
        <v>99</v>
      </c>
      <c r="J16" s="13"/>
      <c r="K16" s="16"/>
      <c r="L16" s="14"/>
      <c r="M16" s="15"/>
    </row>
    <row r="17" spans="1:13" ht="27" customHeight="1" thickBot="1" x14ac:dyDescent="0.2">
      <c r="A17" s="149" t="s">
        <v>33</v>
      </c>
      <c r="B17" s="83">
        <v>107097</v>
      </c>
      <c r="C17" s="87">
        <v>289</v>
      </c>
      <c r="D17" s="84">
        <v>238</v>
      </c>
      <c r="E17" s="85">
        <v>99</v>
      </c>
      <c r="F17" s="83">
        <v>173460</v>
      </c>
      <c r="G17" s="87">
        <v>319</v>
      </c>
      <c r="H17" s="84">
        <v>319</v>
      </c>
      <c r="I17" s="85">
        <v>99</v>
      </c>
      <c r="J17" s="88"/>
      <c r="K17" s="89"/>
      <c r="L17" s="90"/>
      <c r="M17" s="91"/>
    </row>
    <row r="18" spans="1:13" ht="27" customHeight="1" thickTop="1" x14ac:dyDescent="0.15">
      <c r="A18" s="104" t="s">
        <v>17</v>
      </c>
      <c r="B18" s="105">
        <f>SUM(B6:B17)</f>
        <v>1365884</v>
      </c>
      <c r="C18" s="106"/>
      <c r="D18" s="107"/>
      <c r="E18" s="108"/>
      <c r="F18" s="109">
        <f>SUM(F6:F17)</f>
        <v>2222847</v>
      </c>
      <c r="G18" s="106"/>
      <c r="H18" s="107"/>
      <c r="I18" s="110"/>
      <c r="J18" s="111"/>
      <c r="K18" s="112"/>
      <c r="L18" s="113"/>
      <c r="M18" s="114"/>
    </row>
    <row r="19" spans="1:13" ht="27" customHeight="1" thickBot="1" x14ac:dyDescent="0.2">
      <c r="A19" s="25" t="s">
        <v>18</v>
      </c>
      <c r="B19" s="115"/>
      <c r="C19" s="116"/>
      <c r="D19" s="117"/>
      <c r="E19" s="118"/>
      <c r="F19" s="119"/>
      <c r="G19" s="116"/>
      <c r="H19" s="117"/>
      <c r="I19" s="120"/>
      <c r="J19" s="21"/>
      <c r="K19" s="24"/>
      <c r="L19" s="22"/>
      <c r="M19" s="23"/>
    </row>
    <row r="20" spans="1:13" ht="18" customHeight="1" x14ac:dyDescent="0.15">
      <c r="A20" s="121" t="s">
        <v>34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</row>
    <row r="21" spans="1:13" ht="23.25" customHeight="1" x14ac:dyDescent="0.15"/>
  </sheetData>
  <mergeCells count="9">
    <mergeCell ref="A20:M20"/>
    <mergeCell ref="A2:H2"/>
    <mergeCell ref="I2:L2"/>
    <mergeCell ref="B3:E3"/>
    <mergeCell ref="F3:I3"/>
    <mergeCell ref="J3:M3"/>
    <mergeCell ref="B4:E4"/>
    <mergeCell ref="F4:I4"/>
    <mergeCell ref="J4:M4"/>
  </mergeCells>
  <phoneticPr fontId="1"/>
  <pageMargins left="0.59055118110236227" right="0.39370078740157483" top="0.98425196850393704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鬼怒_別紙2</vt:lpstr>
      <vt:lpstr>鬼怒_別紙３</vt:lpstr>
      <vt:lpstr>鬼怒_別紙2!Print_Area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2025-11-17T05:26:36Z</dcterms:modified>
</cp:coreProperties>
</file>